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riley5\Documents\COVID 19\ERP\Transition Files\RPA Internet Landing Pages\"/>
    </mc:Choice>
  </mc:AlternateContent>
  <xr:revisionPtr revIDLastSave="0" documentId="8_{D944D766-EFA8-499D-BB95-DE6223297722}" xr6:coauthVersionLast="47" xr6:coauthVersionMax="47" xr10:uidLastSave="{00000000-0000-0000-0000-000000000000}"/>
  <bookViews>
    <workbookView xWindow="28680" yWindow="-75" windowWidth="29040" windowHeight="15840" xr2:uid="{00000000-000D-0000-FFFF-FFFF00000000}"/>
  </bookViews>
  <sheets>
    <sheet name="Capital Equipment Needs" sheetId="1" r:id="rId1"/>
    <sheet name="Departments" sheetId="3" state="hidden" r:id="rId2"/>
    <sheet name="Strategic Priorities" sheetId="4" r:id="rId3"/>
    <sheet name="Divisions" sheetId="2" state="hidden" r:id="rId4"/>
  </sheets>
  <definedNames>
    <definedName name="Departments">Departments!$A$1:$A$110</definedName>
    <definedName name="Depts_Updated">Departments!$A$1:$A$145</definedName>
    <definedName name="Division">Divisions!$A$1:$A$8</definedName>
    <definedName name="ExecOffice">Divisions!$A$2:$A$8</definedName>
    <definedName name="HML">Divisions!$A$16:$A$18</definedName>
    <definedName name="ITItems">#REF!</definedName>
    <definedName name="_xlnm.Print_Area" localSheetId="0">'Capital Equipment Needs'!$A$1:$H$27</definedName>
    <definedName name="_xlnm.Print_Titles" localSheetId="0">'Capital Equipment Needs'!$2:$2</definedName>
    <definedName name="PrinterFax">#REF!</definedName>
    <definedName name="Printerlist">#REF!</definedName>
    <definedName name="Printers">#REF!</definedName>
    <definedName name="Priorities">'Strategic Priorities'!$A$2:$A$13</definedName>
    <definedName name="Priority">'Strategic Priorities'!#REF!</definedName>
    <definedName name="Software">#REF!</definedName>
    <definedName name="YN">Divisions!$A$13:$A$14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 l="1"/>
</calcChain>
</file>

<file path=xl/sharedStrings.xml><?xml version="1.0" encoding="utf-8"?>
<sst xmlns="http://schemas.openxmlformats.org/spreadsheetml/2006/main" count="194" uniqueCount="190">
  <si>
    <t>Item</t>
  </si>
  <si>
    <t>President's Office</t>
  </si>
  <si>
    <t>Information Technology</t>
  </si>
  <si>
    <t>Marketing &amp; Communication</t>
  </si>
  <si>
    <t>Instructional Services</t>
  </si>
  <si>
    <t>Acct Srvs</t>
  </si>
  <si>
    <t>Admissions</t>
  </si>
  <si>
    <t>Advising</t>
  </si>
  <si>
    <t>Architecture</t>
  </si>
  <si>
    <t>Assessment</t>
  </si>
  <si>
    <t>Assoc. VP Acad. Aff. A</t>
  </si>
  <si>
    <t>Assoc. VP Acad. Aff. C</t>
  </si>
  <si>
    <t>Athletics</t>
  </si>
  <si>
    <t>Automotive</t>
  </si>
  <si>
    <t>AVI</t>
  </si>
  <si>
    <t>B &amp; I</t>
  </si>
  <si>
    <t>BCS Dir &amp; PR</t>
  </si>
  <si>
    <t>Bio/Phy Sciences</t>
  </si>
  <si>
    <t>Bus Mgmt/HR Mgmt</t>
  </si>
  <si>
    <t>Career Services</t>
  </si>
  <si>
    <t>CIT</t>
  </si>
  <si>
    <t>Civil Eng.</t>
  </si>
  <si>
    <t>Communications</t>
  </si>
  <si>
    <t>CONF CTR</t>
  </si>
  <si>
    <t>Const. Mgmt</t>
  </si>
  <si>
    <t>Counseling</t>
  </si>
  <si>
    <t>Curriculum Management</t>
  </si>
  <si>
    <t>Data Center</t>
  </si>
  <si>
    <t>Dean A&amp;S</t>
  </si>
  <si>
    <t>Dean Adv. &amp; Student Support</t>
  </si>
  <si>
    <t>Dean C&amp;T (Bus &amp; Tech)</t>
  </si>
  <si>
    <t>Dean C&amp;T (Hth &amp; Hosp)</t>
  </si>
  <si>
    <t>Dean CEWD</t>
  </si>
  <si>
    <t>Dean Enr. Svcs</t>
  </si>
  <si>
    <t>Dean Student Life</t>
  </si>
  <si>
    <t>Dental Hygiene</t>
  </si>
  <si>
    <t>Design &amp; Const.</t>
  </si>
  <si>
    <t>Dev Ed</t>
  </si>
  <si>
    <t>Dev:</t>
  </si>
  <si>
    <t>Disability Svs.</t>
  </si>
  <si>
    <t>Distance Learning</t>
  </si>
  <si>
    <t>Diversity</t>
  </si>
  <si>
    <t>Dual Enrollment</t>
  </si>
  <si>
    <t>ECD</t>
  </si>
  <si>
    <t>EET</t>
  </si>
  <si>
    <t>EMS</t>
  </si>
  <si>
    <t>English</t>
  </si>
  <si>
    <t>Facilities Mgmt</t>
  </si>
  <si>
    <t>Financial Aid</t>
  </si>
  <si>
    <t>Fire Science</t>
  </si>
  <si>
    <t>GED</t>
  </si>
  <si>
    <t>GIS</t>
  </si>
  <si>
    <t>Grants Admin Office</t>
  </si>
  <si>
    <t>Graphic Comm</t>
  </si>
  <si>
    <t>HAC</t>
  </si>
  <si>
    <t>Health Inf. Mgmt</t>
  </si>
  <si>
    <t>Help Desk</t>
  </si>
  <si>
    <t>HR</t>
  </si>
  <si>
    <t>HSPTLY</t>
  </si>
  <si>
    <t>Humanities</t>
  </si>
  <si>
    <t>I E</t>
  </si>
  <si>
    <t>Interp/Tranlit</t>
  </si>
  <si>
    <t>Landscape Design</t>
  </si>
  <si>
    <t>LANG</t>
  </si>
  <si>
    <t>Law Enf.</t>
  </si>
  <si>
    <t>Legal Studies</t>
  </si>
  <si>
    <t>Library</t>
  </si>
  <si>
    <t>Massage Therapy</t>
  </si>
  <si>
    <t>Math</t>
  </si>
  <si>
    <t>Med Lab</t>
  </si>
  <si>
    <t>Medical Asst.</t>
  </si>
  <si>
    <t>MET</t>
  </si>
  <si>
    <t>MH/AS/DD</t>
  </si>
  <si>
    <t>Mktg and Comm.</t>
  </si>
  <si>
    <t>Mktg/Ret/Logistics</t>
  </si>
  <si>
    <t>Mod Lang</t>
  </si>
  <si>
    <t>Multi Competency</t>
  </si>
  <si>
    <t>Multimedia</t>
  </si>
  <si>
    <t>NURC</t>
  </si>
  <si>
    <t>Nursing</t>
  </si>
  <si>
    <t>Off Campus</t>
  </si>
  <si>
    <t>Off Svs</t>
  </si>
  <si>
    <t>Operations/CEWD</t>
  </si>
  <si>
    <t>PC Network Supp</t>
  </si>
  <si>
    <t>Planning &amp; Asset Mgmt</t>
  </si>
  <si>
    <t>Plant Operations</t>
  </si>
  <si>
    <t>PNUR</t>
  </si>
  <si>
    <t>President</t>
  </si>
  <si>
    <t>Psychology</t>
  </si>
  <si>
    <t>Radiography</t>
  </si>
  <si>
    <t>Real Estate</t>
  </si>
  <si>
    <t>Registration</t>
  </si>
  <si>
    <t>Resp. Care</t>
  </si>
  <si>
    <t>SAC</t>
  </si>
  <si>
    <t>SES</t>
  </si>
  <si>
    <t>Skilled Trades</t>
  </si>
  <si>
    <t>Social Science</t>
  </si>
  <si>
    <t>Sr VP Acad. Aff.</t>
  </si>
  <si>
    <t>St. Eng. &amp; Leadership</t>
  </si>
  <si>
    <t>Student Conduct</t>
  </si>
  <si>
    <t>Student Health</t>
  </si>
  <si>
    <t>Surgical Tech</t>
  </si>
  <si>
    <t>Testing Center</t>
  </si>
  <si>
    <t>TIC</t>
  </si>
  <si>
    <t>Trans WF</t>
  </si>
  <si>
    <t>TRIO and Special Projects</t>
  </si>
  <si>
    <t>Vet Tech</t>
  </si>
  <si>
    <t>VP BAS</t>
  </si>
  <si>
    <t>VP IT</t>
  </si>
  <si>
    <t>Total Estimate</t>
  </si>
  <si>
    <t>Per-unit Estimate</t>
  </si>
  <si>
    <t>No. of Units</t>
  </si>
  <si>
    <t>Total</t>
  </si>
  <si>
    <t>Comments</t>
  </si>
  <si>
    <t>Y</t>
  </si>
  <si>
    <t>N</t>
  </si>
  <si>
    <t>Acct Srvs - Delaware Campus</t>
  </si>
  <si>
    <t>OSU Partnership - Delaware Campus</t>
  </si>
  <si>
    <t>Off Svs - Delaware Campus</t>
  </si>
  <si>
    <t>Plant Operations - Delaware Campus</t>
  </si>
  <si>
    <t>Planning &amp; Asset Mgmt - Delaware Campus</t>
  </si>
  <si>
    <t>Legal Counsel</t>
  </si>
  <si>
    <t>Equity &amp; Compl</t>
  </si>
  <si>
    <t>Benefits</t>
  </si>
  <si>
    <t>Empl Srvcs</t>
  </si>
  <si>
    <t>Police Dept</t>
  </si>
  <si>
    <t>Police Dept - Delaware Campus</t>
  </si>
  <si>
    <t>Data Center - Delaware Campus</t>
  </si>
  <si>
    <t>Help Desk - Delaware Campus</t>
  </si>
  <si>
    <t>PC Network Supp - Delaware Campus</t>
  </si>
  <si>
    <t>Mktg and Comm. - Delaware Campus</t>
  </si>
  <si>
    <t>Library - Delaware Campus</t>
  </si>
  <si>
    <t>Dean A&amp;S - Delaware Campus</t>
  </si>
  <si>
    <t>College Recreation and Wellness</t>
  </si>
  <si>
    <t>Dean C&amp;T (Hth &amp; Hosp) - Delaware Campus</t>
  </si>
  <si>
    <t>Dental Lab</t>
  </si>
  <si>
    <t>Fire Science - Grandview</t>
  </si>
  <si>
    <t>Student Academic Support Srvcs</t>
  </si>
  <si>
    <t>Enrollment Mangement and Student Services</t>
  </si>
  <si>
    <t>Instructional Services - Delaware Campus</t>
  </si>
  <si>
    <t>Del Campus Admin - Delaware Campus</t>
  </si>
  <si>
    <t>Dean Enr. Svcs - Delaware Campus</t>
  </si>
  <si>
    <t>St. Eng. &amp; Leadership - Delaware Campus</t>
  </si>
  <si>
    <t>Student Advocacy</t>
  </si>
  <si>
    <t>ACT</t>
  </si>
  <si>
    <t>Military and Veterans Services</t>
  </si>
  <si>
    <t>CPE</t>
  </si>
  <si>
    <t>IE</t>
  </si>
  <si>
    <t>Bookstore</t>
  </si>
  <si>
    <t>Food Service</t>
  </si>
  <si>
    <t>Café</t>
  </si>
  <si>
    <t>Aux. Admin.</t>
  </si>
  <si>
    <t>Development Foundation</t>
  </si>
  <si>
    <t>Enr. Mgmt &amp; Student</t>
  </si>
  <si>
    <t>Food Service Delaware</t>
  </si>
  <si>
    <t>Academic Affairs</t>
  </si>
  <si>
    <t>Executive Office</t>
  </si>
  <si>
    <t>General Counsel</t>
  </si>
  <si>
    <t>Urgency?</t>
  </si>
  <si>
    <t>H</t>
  </si>
  <si>
    <t>M</t>
  </si>
  <si>
    <t>L</t>
  </si>
  <si>
    <t>EMSS</t>
  </si>
  <si>
    <t>BAS</t>
  </si>
  <si>
    <t>Marketing &amp; Comm.</t>
  </si>
  <si>
    <t>Student Success: Expand access and improve college and career readiness for all students.</t>
  </si>
  <si>
    <t>Student Success: Fortify support for college persistence, completion, and goal attainment.</t>
  </si>
  <si>
    <t>Student Success: Address diverse students’ needs and goals by ensuring equity in success outcomes.</t>
  </si>
  <si>
    <t>Workforce Development: Develop industry sector strategies aligned with employers to meet incumbent and emerging workforce needs.</t>
  </si>
  <si>
    <t>Workforce Development: Build grades 9-14 career pathway systems aligned with labor market needs.</t>
  </si>
  <si>
    <t>Workforce Development: Establish Career Placement Services office to support students with career planning and successful job placement.</t>
  </si>
  <si>
    <t>Civic Engagement: Grow community partnerships to ensure the opportunity for success for all students.</t>
  </si>
  <si>
    <t>Civic Engagement: Expand service-learning and community service opportunities to address community priorities and needs.</t>
  </si>
  <si>
    <t>Civic Engagement: Cultivate mutually beneficial partnerships that advance student success and address community needs.</t>
  </si>
  <si>
    <t>Operating Efficiency</t>
  </si>
  <si>
    <t>Other</t>
  </si>
  <si>
    <t>More than one</t>
  </si>
  <si>
    <t>Priorities:</t>
  </si>
  <si>
    <t>SS - Persistence/Completion/Goal Attainment</t>
  </si>
  <si>
    <t>SS - Equity in Student Outcomes</t>
  </si>
  <si>
    <t>WD - Career Placement Office</t>
  </si>
  <si>
    <t>CE - Community Partnerships</t>
  </si>
  <si>
    <t>WD - Career Pathways</t>
  </si>
  <si>
    <t>WD - Strategies that Meet Workforce Needs</t>
  </si>
  <si>
    <t>CE - Mutually Beneficial Partnerships</t>
  </si>
  <si>
    <t>Description</t>
  </si>
  <si>
    <t>CE - Service Learning</t>
  </si>
  <si>
    <t>SS - Access and College/Career Readiness</t>
  </si>
  <si>
    <r>
      <t xml:space="preserve">Priority - </t>
    </r>
    <r>
      <rPr>
        <sz val="10"/>
        <color theme="1"/>
        <rFont val="Cambria"/>
        <family val="1"/>
      </rPr>
      <t>See Strategic Priorities worksheet for a detailed description.</t>
    </r>
  </si>
  <si>
    <t>Supervisory Organization/ Cost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</si>
</sst>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color theme="1"/>
      <name val="Cambria"/>
      <family val="1"/>
    </font>
    <font>
      <b/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8"/>
      <name val="Helv"/>
    </font>
    <font>
      <u/>
      <sz val="11"/>
      <color theme="10"/>
      <name val="Calibri"/>
      <family val="2"/>
      <scheme val="minor"/>
    </font>
    <font>
      <b/>
      <u/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0" borderId="2" xfId="1" applyFont="1" applyBorder="1" applyAlignment="1">
      <alignment wrapText="1"/>
    </xf>
    <xf numFmtId="0" fontId="2" fillId="0" borderId="3" xfId="1" applyFont="1" applyBorder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0" fillId="4" borderId="0" xfId="0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3" borderId="0" xfId="0" applyFont="1" applyFill="1"/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4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top"/>
      <protection locked="0"/>
    </xf>
    <xf numFmtId="0" fontId="8" fillId="0" borderId="0" xfId="3" applyFont="1" applyAlignment="1">
      <alignment horizontal="center" vertical="center" wrapText="1"/>
    </xf>
  </cellXfs>
  <cellStyles count="4">
    <cellStyle name="=C:\WINDOWS\SYSTEM32\COMMAND.COM" xfId="2" xr:uid="{00000000-0005-0000-0000-000000000000}"/>
    <cellStyle name="Hyperlink" xfId="3" builtinId="8"/>
    <cellStyle name="Normal" xfId="0" builtinId="0"/>
    <cellStyle name="Normal_Divisions" xfId="1" xr:uid="{00000000-0005-0000-0000-000002000000}"/>
  </cellStyles>
  <dxfs count="1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mbria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mbria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  <numFmt numFmtId="164" formatCode="&quot;$&quot;#,##0.00"/>
    </dxf>
    <dxf>
      <font>
        <strike val="0"/>
        <outline val="0"/>
        <shadow val="0"/>
        <u val="none"/>
        <vertAlign val="baseline"/>
        <sz val="11"/>
        <color theme="1"/>
        <name val="Cambria"/>
        <scheme val="none"/>
      </font>
      <numFmt numFmtId="164" formatCode="&quot;$&quot;#,##0.00"/>
      <alignment horizontal="general" vertical="top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mbria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mbria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mbria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mbria"/>
        <scheme val="none"/>
      </font>
      <alignment horizontal="general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mbria"/>
        <scheme val="none"/>
      </font>
      <alignment horizontal="general"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mbria"/>
        <scheme val="none"/>
      </font>
      <alignment horizontal="general" vertical="top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theme="1"/>
        <name val="Cambria"/>
        <scheme val="none"/>
      </font>
      <alignment horizontal="general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H20" totalsRowCount="1" headerRowDxfId="18" dataDxfId="17">
  <tableColumns count="8">
    <tableColumn id="1" xr3:uid="{00000000-0010-0000-0000-000001000000}" name="Executive Office" totalsRowLabel="Total" dataDxfId="16" totalsRowDxfId="15"/>
    <tableColumn id="2" xr3:uid="{00000000-0010-0000-0000-000002000000}" name="Supervisory Organization/ Cost Center" dataDxfId="14" totalsRowDxfId="13"/>
    <tableColumn id="3" xr3:uid="{00000000-0010-0000-0000-000003000000}" name="Item" dataDxfId="12" totalsRowDxfId="11"/>
    <tableColumn id="6" xr3:uid="{00000000-0010-0000-0000-000006000000}" name="No. of Units" dataDxfId="10" totalsRowDxfId="9"/>
    <tableColumn id="4" xr3:uid="{00000000-0010-0000-0000-000004000000}" name="Per-unit Estimate" dataDxfId="8" totalsRowDxfId="7"/>
    <tableColumn id="7" xr3:uid="{00000000-0010-0000-0000-000007000000}" name="Total Estimate" totalsRowFunction="sum" dataDxfId="6" totalsRowDxfId="5">
      <calculatedColumnFormula>Table1[[#This Row],[No. of Units]]*Table1[[#This Row],[Per-unit Estimate]]</calculatedColumnFormula>
    </tableColumn>
    <tableColumn id="5" xr3:uid="{00000000-0010-0000-0000-000005000000}" name="Priority - See Strategic Priorities worksheet for a detailed description." dataDxfId="4" totalsRowDxfId="3"/>
    <tableColumn id="9" xr3:uid="{00000000-0010-0000-0000-000009000000}" name="Urgency?" dataDxfId="2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ffcscc-my.sharepoint.com/:x:/g/personal/jhart25_cscc_edu/Ef5zUpqj84FCpJYg8EwxhBUBOvDaZI8wJrcg1ZZ4LuPItQ?e=47yqLA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6"/>
  <sheetViews>
    <sheetView tabSelected="1" view="pageLayout" zoomScaleNormal="100" workbookViewId="0">
      <selection activeCell="B2" sqref="B2"/>
    </sheetView>
  </sheetViews>
  <sheetFormatPr defaultRowHeight="15" x14ac:dyDescent="0.25"/>
  <cols>
    <col min="1" max="1" width="21.5703125" customWidth="1"/>
    <col min="2" max="2" width="29.28515625" customWidth="1"/>
    <col min="3" max="3" width="23.140625" customWidth="1"/>
    <col min="4" max="4" width="11.5703125" customWidth="1"/>
    <col min="5" max="5" width="16.7109375" customWidth="1"/>
    <col min="6" max="6" width="14.140625" customWidth="1"/>
    <col min="7" max="7" width="37.5703125" customWidth="1"/>
    <col min="8" max="8" width="12.42578125" customWidth="1"/>
  </cols>
  <sheetData>
    <row r="1" spans="1:8" ht="60.75" customHeight="1" x14ac:dyDescent="0.25"/>
    <row r="2" spans="1:8" ht="42.75" x14ac:dyDescent="0.25">
      <c r="A2" s="7" t="s">
        <v>156</v>
      </c>
      <c r="B2" s="27" t="s">
        <v>189</v>
      </c>
      <c r="C2" s="7" t="s">
        <v>0</v>
      </c>
      <c r="D2" s="7" t="s">
        <v>111</v>
      </c>
      <c r="E2" s="7" t="s">
        <v>110</v>
      </c>
      <c r="F2" s="7" t="s">
        <v>109</v>
      </c>
      <c r="G2" s="23" t="s">
        <v>188</v>
      </c>
      <c r="H2" s="7" t="s">
        <v>158</v>
      </c>
    </row>
    <row r="3" spans="1:8" x14ac:dyDescent="0.25">
      <c r="A3" s="10"/>
      <c r="B3" s="10"/>
      <c r="C3" s="10"/>
      <c r="D3" s="10"/>
      <c r="E3" s="11"/>
      <c r="F3" s="22">
        <f>Table1[[#This Row],[No. of Units]]*Table1[[#This Row],[Per-unit Estimate]]</f>
        <v>0</v>
      </c>
      <c r="G3" s="12"/>
      <c r="H3" s="10"/>
    </row>
    <row r="4" spans="1:8" x14ac:dyDescent="0.25">
      <c r="A4" s="10"/>
      <c r="B4" s="26"/>
      <c r="C4" s="10"/>
      <c r="D4" s="10"/>
      <c r="E4" s="11"/>
      <c r="F4" s="22">
        <f>Table1[[#This Row],[No. of Units]]*Table1[[#This Row],[Per-unit Estimate]]</f>
        <v>0</v>
      </c>
      <c r="G4" s="12"/>
      <c r="H4" s="10"/>
    </row>
    <row r="5" spans="1:8" x14ac:dyDescent="0.25">
      <c r="A5" s="10"/>
      <c r="B5" s="10"/>
      <c r="C5" s="10"/>
      <c r="D5" s="10"/>
      <c r="E5" s="11"/>
      <c r="F5" s="22">
        <f>Table1[[#This Row],[No. of Units]]*Table1[[#This Row],[Per-unit Estimate]]</f>
        <v>0</v>
      </c>
      <c r="G5" s="12"/>
      <c r="H5" s="10"/>
    </row>
    <row r="6" spans="1:8" x14ac:dyDescent="0.25">
      <c r="A6" s="10"/>
      <c r="B6" s="10"/>
      <c r="C6" s="10"/>
      <c r="D6" s="10"/>
      <c r="E6" s="11"/>
      <c r="F6" s="22">
        <f>Table1[[#This Row],[No. of Units]]*Table1[[#This Row],[Per-unit Estimate]]</f>
        <v>0</v>
      </c>
      <c r="G6" s="12"/>
      <c r="H6" s="10"/>
    </row>
    <row r="7" spans="1:8" x14ac:dyDescent="0.25">
      <c r="A7" s="10"/>
      <c r="B7" s="10"/>
      <c r="C7" s="10"/>
      <c r="D7" s="10"/>
      <c r="E7" s="11"/>
      <c r="F7" s="22">
        <f>Table1[[#This Row],[No. of Units]]*Table1[[#This Row],[Per-unit Estimate]]</f>
        <v>0</v>
      </c>
      <c r="G7" s="12"/>
      <c r="H7" s="10"/>
    </row>
    <row r="8" spans="1:8" x14ac:dyDescent="0.25">
      <c r="A8" s="10"/>
      <c r="B8" s="10"/>
      <c r="C8" s="10"/>
      <c r="D8" s="10"/>
      <c r="E8" s="11"/>
      <c r="F8" s="22">
        <f>Table1[[#This Row],[No. of Units]]*Table1[[#This Row],[Per-unit Estimate]]</f>
        <v>0</v>
      </c>
      <c r="G8" s="12"/>
      <c r="H8" s="10"/>
    </row>
    <row r="9" spans="1:8" x14ac:dyDescent="0.25">
      <c r="A9" s="10"/>
      <c r="B9" s="10"/>
      <c r="C9" s="10"/>
      <c r="D9" s="10"/>
      <c r="E9" s="11"/>
      <c r="F9" s="22">
        <f>Table1[[#This Row],[No. of Units]]*Table1[[#This Row],[Per-unit Estimate]]</f>
        <v>0</v>
      </c>
      <c r="G9" s="12"/>
      <c r="H9" s="10"/>
    </row>
    <row r="10" spans="1:8" x14ac:dyDescent="0.25">
      <c r="A10" s="10"/>
      <c r="B10" s="10"/>
      <c r="C10" s="10"/>
      <c r="D10" s="10"/>
      <c r="E10" s="11"/>
      <c r="F10" s="22">
        <f>Table1[[#This Row],[No. of Units]]*Table1[[#This Row],[Per-unit Estimate]]</f>
        <v>0</v>
      </c>
      <c r="G10" s="12"/>
      <c r="H10" s="10"/>
    </row>
    <row r="11" spans="1:8" x14ac:dyDescent="0.25">
      <c r="A11" s="10"/>
      <c r="B11" s="10"/>
      <c r="C11" s="10"/>
      <c r="D11" s="10"/>
      <c r="E11" s="11"/>
      <c r="F11" s="22">
        <f>Table1[[#This Row],[No. of Units]]*Table1[[#This Row],[Per-unit Estimate]]</f>
        <v>0</v>
      </c>
      <c r="G11" s="12"/>
      <c r="H11" s="10"/>
    </row>
    <row r="12" spans="1:8" x14ac:dyDescent="0.25">
      <c r="A12" s="10"/>
      <c r="B12" s="10"/>
      <c r="C12" s="10"/>
      <c r="D12" s="10"/>
      <c r="E12" s="11"/>
      <c r="F12" s="22">
        <f>Table1[[#This Row],[No. of Units]]*Table1[[#This Row],[Per-unit Estimate]]</f>
        <v>0</v>
      </c>
      <c r="G12" s="12"/>
      <c r="H12" s="10"/>
    </row>
    <row r="13" spans="1:8" x14ac:dyDescent="0.25">
      <c r="A13" s="10"/>
      <c r="B13" s="10"/>
      <c r="C13" s="10"/>
      <c r="D13" s="10"/>
      <c r="E13" s="11"/>
      <c r="F13" s="22">
        <f>Table1[[#This Row],[No. of Units]]*Table1[[#This Row],[Per-unit Estimate]]</f>
        <v>0</v>
      </c>
      <c r="G13" s="12"/>
      <c r="H13" s="10"/>
    </row>
    <row r="14" spans="1:8" x14ac:dyDescent="0.25">
      <c r="A14" s="10"/>
      <c r="B14" s="10"/>
      <c r="C14" s="10"/>
      <c r="D14" s="10"/>
      <c r="E14" s="11"/>
      <c r="F14" s="22">
        <f>Table1[[#This Row],[No. of Units]]*Table1[[#This Row],[Per-unit Estimate]]</f>
        <v>0</v>
      </c>
      <c r="G14" s="12"/>
      <c r="H14" s="10"/>
    </row>
    <row r="15" spans="1:8" x14ac:dyDescent="0.25">
      <c r="A15" s="10"/>
      <c r="B15" s="10"/>
      <c r="C15" s="10"/>
      <c r="D15" s="10"/>
      <c r="E15" s="11"/>
      <c r="F15" s="22">
        <f>Table1[[#This Row],[No. of Units]]*Table1[[#This Row],[Per-unit Estimate]]</f>
        <v>0</v>
      </c>
      <c r="G15" s="12"/>
      <c r="H15" s="10"/>
    </row>
    <row r="16" spans="1:8" x14ac:dyDescent="0.25">
      <c r="A16" s="10"/>
      <c r="B16" s="10"/>
      <c r="C16" s="10"/>
      <c r="D16" s="10"/>
      <c r="E16" s="11"/>
      <c r="F16" s="22">
        <f>Table1[[#This Row],[No. of Units]]*Table1[[#This Row],[Per-unit Estimate]]</f>
        <v>0</v>
      </c>
      <c r="G16" s="12"/>
      <c r="H16" s="10"/>
    </row>
    <row r="17" spans="1:8" x14ac:dyDescent="0.25">
      <c r="A17" s="10"/>
      <c r="B17" s="10"/>
      <c r="C17" s="10"/>
      <c r="D17" s="10"/>
      <c r="E17" s="11"/>
      <c r="F17" s="22">
        <f>Table1[[#This Row],[No. of Units]]*Table1[[#This Row],[Per-unit Estimate]]</f>
        <v>0</v>
      </c>
      <c r="G17" s="12"/>
      <c r="H17" s="10"/>
    </row>
    <row r="18" spans="1:8" x14ac:dyDescent="0.25">
      <c r="A18" s="10"/>
      <c r="B18" s="10"/>
      <c r="C18" s="10"/>
      <c r="D18" s="10"/>
      <c r="E18" s="11"/>
      <c r="F18" s="22">
        <f>Table1[[#This Row],[No. of Units]]*Table1[[#This Row],[Per-unit Estimate]]</f>
        <v>0</v>
      </c>
      <c r="G18" s="12"/>
      <c r="H18" s="10"/>
    </row>
    <row r="19" spans="1:8" x14ac:dyDescent="0.25">
      <c r="A19" s="10"/>
      <c r="B19" s="10"/>
      <c r="C19" s="10"/>
      <c r="D19" s="10"/>
      <c r="E19" s="10"/>
      <c r="F19" s="22">
        <f>Table1[[#This Row],[No. of Units]]*Table1[[#This Row],[Per-unit Estimate]]</f>
        <v>0</v>
      </c>
      <c r="G19" s="12"/>
      <c r="H19" s="10"/>
    </row>
    <row r="20" spans="1:8" x14ac:dyDescent="0.25">
      <c r="A20" s="4" t="s">
        <v>112</v>
      </c>
      <c r="B20" s="4"/>
      <c r="C20" s="4"/>
      <c r="D20" s="4"/>
      <c r="E20" s="4"/>
      <c r="F20" s="5">
        <f>SUBTOTAL(109,Table1[Total Estimate])</f>
        <v>0</v>
      </c>
      <c r="G20" s="4"/>
      <c r="H20" s="4"/>
    </row>
    <row r="21" spans="1:8" ht="15.75" thickBot="1" x14ac:dyDescent="0.3"/>
    <row r="22" spans="1:8" x14ac:dyDescent="0.25">
      <c r="A22" s="13" t="s">
        <v>113</v>
      </c>
      <c r="B22" s="14"/>
      <c r="C22" s="14"/>
      <c r="D22" s="14"/>
      <c r="E22" s="14"/>
      <c r="F22" s="14"/>
      <c r="G22" s="15"/>
    </row>
    <row r="23" spans="1:8" x14ac:dyDescent="0.25">
      <c r="A23" s="16"/>
      <c r="B23" s="17"/>
      <c r="C23" s="17"/>
      <c r="D23" s="17"/>
      <c r="E23" s="17"/>
      <c r="F23" s="17"/>
      <c r="G23" s="18"/>
    </row>
    <row r="24" spans="1:8" x14ac:dyDescent="0.25">
      <c r="A24" s="16"/>
      <c r="B24" s="17"/>
      <c r="C24" s="17"/>
      <c r="D24" s="17"/>
      <c r="E24" s="17"/>
      <c r="F24" s="17"/>
      <c r="G24" s="18"/>
    </row>
    <row r="25" spans="1:8" x14ac:dyDescent="0.25">
      <c r="A25" s="16"/>
      <c r="B25" s="17"/>
      <c r="C25" s="17"/>
      <c r="D25" s="17"/>
      <c r="E25" s="17"/>
      <c r="F25" s="17"/>
      <c r="G25" s="18"/>
    </row>
    <row r="26" spans="1:8" ht="15.75" thickBot="1" x14ac:dyDescent="0.3">
      <c r="A26" s="19"/>
      <c r="B26" s="20"/>
      <c r="C26" s="20"/>
      <c r="D26" s="20"/>
      <c r="E26" s="20"/>
      <c r="F26" s="20"/>
      <c r="G26" s="21"/>
    </row>
  </sheetData>
  <dataValidations xWindow="640" yWindow="454" count="6">
    <dataValidation allowBlank="1" showInputMessage="1" showErrorMessage="1" promptTitle="Allowance" prompt="Each department should estimate an additional allowance for needs that have yet to be identified specifically, but generally are to be expected throughout the year." sqref="C19" xr:uid="{00000000-0002-0000-0000-000000000000}"/>
    <dataValidation type="list" allowBlank="1" showInputMessage="1" showErrorMessage="1" sqref="A3:A19" xr:uid="{00000000-0002-0000-0000-000002000000}">
      <formula1>ExecOffice</formula1>
    </dataValidation>
    <dataValidation type="list" allowBlank="1" showInputMessage="1" showErrorMessage="1" sqref="G3:G19" xr:uid="{00000000-0002-0000-0000-000003000000}">
      <formula1>Priorities</formula1>
    </dataValidation>
    <dataValidation type="list" allowBlank="1" showInputMessage="1" showErrorMessage="1" sqref="H3:H19" xr:uid="{00000000-0002-0000-0000-000004000000}">
      <formula1>HML</formula1>
    </dataValidation>
    <dataValidation allowBlank="1" showErrorMessage="1" sqref="E3:E19" xr:uid="{00000000-0002-0000-0000-000005000000}"/>
    <dataValidation allowBlank="1" showInputMessage="1" showErrorMessage="1" prompt="Click on the title &quot;Supervisory Organization/Cost Center&quot; to access the definitions, cost center and spend category information. " sqref="B3:B19" xr:uid="{00D246A0-A6C5-491D-A517-F1D7DA481A7E}"/>
  </dataValidations>
  <hyperlinks>
    <hyperlink ref="B2" r:id="rId1" xr:uid="{5448A47D-D9B1-4156-9590-A69417F45165}"/>
  </hyperlinks>
  <printOptions horizontalCentered="1"/>
  <pageMargins left="0.2" right="0.2" top="0.75" bottom="0.75" header="0.3" footer="0.3"/>
  <pageSetup paperSize="5" orientation="landscape" r:id="rId2"/>
  <headerFooter>
    <oddHeader xml:space="preserve">&amp;L&amp;G&amp;C&amp;"Cambria,Regular"&amp;14
&amp;"Cambria,Bold"Capital Equipment Needs&amp;"Cambria,Regular"
New Fiscal Year Planning Estimates
by Department
&amp;R&amp;"Cambria,Regular"&amp;D
</oddHeader>
  </headerFooter>
  <legacyDrawingHF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145"/>
  <sheetViews>
    <sheetView topLeftCell="A110" workbookViewId="0">
      <selection activeCell="G142" sqref="G142"/>
    </sheetView>
  </sheetViews>
  <sheetFormatPr defaultRowHeight="15" x14ac:dyDescent="0.25"/>
  <cols>
    <col min="1" max="1" width="23.28515625" customWidth="1"/>
  </cols>
  <sheetData>
    <row r="1" spans="1:1" x14ac:dyDescent="0.25">
      <c r="A1" t="s">
        <v>5</v>
      </c>
    </row>
    <row r="2" spans="1:1" x14ac:dyDescent="0.25">
      <c r="A2" t="s">
        <v>116</v>
      </c>
    </row>
    <row r="3" spans="1:1" x14ac:dyDescent="0.25">
      <c r="A3" s="6" t="s">
        <v>144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151</v>
      </c>
    </row>
    <row r="13" spans="1:1" x14ac:dyDescent="0.25">
      <c r="A13" t="s">
        <v>14</v>
      </c>
    </row>
    <row r="14" spans="1:1" x14ac:dyDescent="0.25">
      <c r="A14" t="s">
        <v>15</v>
      </c>
    </row>
    <row r="15" spans="1:1" x14ac:dyDescent="0.25">
      <c r="A15" t="s">
        <v>16</v>
      </c>
    </row>
    <row r="16" spans="1:1" x14ac:dyDescent="0.25">
      <c r="A16" t="s">
        <v>123</v>
      </c>
    </row>
    <row r="17" spans="1:1" x14ac:dyDescent="0.25">
      <c r="A17" t="s">
        <v>17</v>
      </c>
    </row>
    <row r="18" spans="1:1" x14ac:dyDescent="0.25">
      <c r="A18" t="s">
        <v>148</v>
      </c>
    </row>
    <row r="19" spans="1:1" x14ac:dyDescent="0.25">
      <c r="A19" t="s">
        <v>18</v>
      </c>
    </row>
    <row r="20" spans="1:1" x14ac:dyDescent="0.25">
      <c r="A20" t="s">
        <v>150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133</v>
      </c>
    </row>
    <row r="25" spans="1:1" x14ac:dyDescent="0.25">
      <c r="A25" t="s">
        <v>22</v>
      </c>
    </row>
    <row r="26" spans="1:1" x14ac:dyDescent="0.25">
      <c r="A26" t="s">
        <v>23</v>
      </c>
    </row>
    <row r="27" spans="1:1" x14ac:dyDescent="0.25">
      <c r="A27" t="s">
        <v>24</v>
      </c>
    </row>
    <row r="28" spans="1:1" x14ac:dyDescent="0.25">
      <c r="A28" t="s">
        <v>25</v>
      </c>
    </row>
    <row r="29" spans="1:1" x14ac:dyDescent="0.25">
      <c r="A29" t="s">
        <v>146</v>
      </c>
    </row>
    <row r="30" spans="1:1" x14ac:dyDescent="0.25">
      <c r="A30" t="s">
        <v>26</v>
      </c>
    </row>
    <row r="31" spans="1:1" x14ac:dyDescent="0.25">
      <c r="A31" t="s">
        <v>27</v>
      </c>
    </row>
    <row r="32" spans="1:1" x14ac:dyDescent="0.25">
      <c r="A32" t="s">
        <v>127</v>
      </c>
    </row>
    <row r="33" spans="1:1" x14ac:dyDescent="0.25">
      <c r="A33" t="s">
        <v>28</v>
      </c>
    </row>
    <row r="34" spans="1:1" x14ac:dyDescent="0.25">
      <c r="A34" t="s">
        <v>132</v>
      </c>
    </row>
    <row r="35" spans="1:1" x14ac:dyDescent="0.25">
      <c r="A35" t="s">
        <v>29</v>
      </c>
    </row>
    <row r="36" spans="1:1" x14ac:dyDescent="0.25">
      <c r="A36" t="s">
        <v>30</v>
      </c>
    </row>
    <row r="37" spans="1:1" x14ac:dyDescent="0.25">
      <c r="A37" t="s">
        <v>31</v>
      </c>
    </row>
    <row r="38" spans="1:1" x14ac:dyDescent="0.25">
      <c r="A38" t="s">
        <v>134</v>
      </c>
    </row>
    <row r="39" spans="1:1" x14ac:dyDescent="0.25">
      <c r="A39" t="s">
        <v>32</v>
      </c>
    </row>
    <row r="40" spans="1:1" x14ac:dyDescent="0.25">
      <c r="A40" t="s">
        <v>33</v>
      </c>
    </row>
    <row r="41" spans="1:1" x14ac:dyDescent="0.25">
      <c r="A41" t="s">
        <v>141</v>
      </c>
    </row>
    <row r="42" spans="1:1" x14ac:dyDescent="0.25">
      <c r="A42" t="s">
        <v>34</v>
      </c>
    </row>
    <row r="43" spans="1:1" x14ac:dyDescent="0.25">
      <c r="A43" t="s">
        <v>140</v>
      </c>
    </row>
    <row r="44" spans="1:1" x14ac:dyDescent="0.25">
      <c r="A44" t="s">
        <v>35</v>
      </c>
    </row>
    <row r="45" spans="1:1" x14ac:dyDescent="0.25">
      <c r="A45" t="s">
        <v>135</v>
      </c>
    </row>
    <row r="46" spans="1:1" x14ac:dyDescent="0.25">
      <c r="A46" t="s">
        <v>36</v>
      </c>
    </row>
    <row r="47" spans="1:1" x14ac:dyDescent="0.25">
      <c r="A47" t="s">
        <v>37</v>
      </c>
    </row>
    <row r="48" spans="1:1" x14ac:dyDescent="0.25">
      <c r="A48" t="s">
        <v>38</v>
      </c>
    </row>
    <row r="49" spans="1:1" x14ac:dyDescent="0.25">
      <c r="A49" t="s">
        <v>152</v>
      </c>
    </row>
    <row r="50" spans="1:1" x14ac:dyDescent="0.25">
      <c r="A50" t="s">
        <v>39</v>
      </c>
    </row>
    <row r="51" spans="1:1" x14ac:dyDescent="0.25">
      <c r="A51" t="s">
        <v>40</v>
      </c>
    </row>
    <row r="52" spans="1:1" x14ac:dyDescent="0.25">
      <c r="A52" t="s">
        <v>41</v>
      </c>
    </row>
    <row r="53" spans="1:1" x14ac:dyDescent="0.25">
      <c r="A53" t="s">
        <v>42</v>
      </c>
    </row>
    <row r="54" spans="1:1" x14ac:dyDescent="0.25">
      <c r="A54" t="s">
        <v>43</v>
      </c>
    </row>
    <row r="55" spans="1:1" x14ac:dyDescent="0.25">
      <c r="A55" t="s">
        <v>44</v>
      </c>
    </row>
    <row r="56" spans="1:1" x14ac:dyDescent="0.25">
      <c r="A56" t="s">
        <v>124</v>
      </c>
    </row>
    <row r="57" spans="1:1" x14ac:dyDescent="0.25">
      <c r="A57" t="s">
        <v>45</v>
      </c>
    </row>
    <row r="58" spans="1:1" x14ac:dyDescent="0.25">
      <c r="A58" t="s">
        <v>46</v>
      </c>
    </row>
    <row r="59" spans="1:1" x14ac:dyDescent="0.25">
      <c r="A59" t="s">
        <v>153</v>
      </c>
    </row>
    <row r="60" spans="1:1" x14ac:dyDescent="0.25">
      <c r="A60" t="s">
        <v>138</v>
      </c>
    </row>
    <row r="61" spans="1:1" x14ac:dyDescent="0.25">
      <c r="A61" t="s">
        <v>122</v>
      </c>
    </row>
    <row r="62" spans="1:1" x14ac:dyDescent="0.25">
      <c r="A62" t="s">
        <v>47</v>
      </c>
    </row>
    <row r="63" spans="1:1" x14ac:dyDescent="0.25">
      <c r="A63" t="s">
        <v>48</v>
      </c>
    </row>
    <row r="64" spans="1:1" x14ac:dyDescent="0.25">
      <c r="A64" t="s">
        <v>49</v>
      </c>
    </row>
    <row r="65" spans="1:1" x14ac:dyDescent="0.25">
      <c r="A65" t="s">
        <v>136</v>
      </c>
    </row>
    <row r="66" spans="1:1" x14ac:dyDescent="0.25">
      <c r="A66" t="s">
        <v>149</v>
      </c>
    </row>
    <row r="67" spans="1:1" x14ac:dyDescent="0.25">
      <c r="A67" t="s">
        <v>154</v>
      </c>
    </row>
    <row r="68" spans="1:1" x14ac:dyDescent="0.25">
      <c r="A68" t="s">
        <v>50</v>
      </c>
    </row>
    <row r="69" spans="1:1" x14ac:dyDescent="0.25">
      <c r="A69" t="s">
        <v>51</v>
      </c>
    </row>
    <row r="70" spans="1:1" x14ac:dyDescent="0.25">
      <c r="A70" t="s">
        <v>52</v>
      </c>
    </row>
    <row r="71" spans="1:1" x14ac:dyDescent="0.25">
      <c r="A71" t="s">
        <v>53</v>
      </c>
    </row>
    <row r="72" spans="1:1" x14ac:dyDescent="0.25">
      <c r="A72" t="s">
        <v>54</v>
      </c>
    </row>
    <row r="73" spans="1:1" x14ac:dyDescent="0.25">
      <c r="A73" t="s">
        <v>55</v>
      </c>
    </row>
    <row r="74" spans="1:1" x14ac:dyDescent="0.25">
      <c r="A74" t="s">
        <v>56</v>
      </c>
    </row>
    <row r="75" spans="1:1" x14ac:dyDescent="0.25">
      <c r="A75" t="s">
        <v>128</v>
      </c>
    </row>
    <row r="76" spans="1:1" x14ac:dyDescent="0.25">
      <c r="A76" t="s">
        <v>57</v>
      </c>
    </row>
    <row r="77" spans="1:1" x14ac:dyDescent="0.25">
      <c r="A77" t="s">
        <v>58</v>
      </c>
    </row>
    <row r="78" spans="1:1" x14ac:dyDescent="0.25">
      <c r="A78" t="s">
        <v>59</v>
      </c>
    </row>
    <row r="79" spans="1:1" x14ac:dyDescent="0.25">
      <c r="A79" t="s">
        <v>60</v>
      </c>
    </row>
    <row r="80" spans="1:1" x14ac:dyDescent="0.25">
      <c r="A80" t="s">
        <v>147</v>
      </c>
    </row>
    <row r="81" spans="1:1" x14ac:dyDescent="0.25">
      <c r="A81" t="s">
        <v>4</v>
      </c>
    </row>
    <row r="82" spans="1:1" x14ac:dyDescent="0.25">
      <c r="A82" t="s">
        <v>139</v>
      </c>
    </row>
    <row r="83" spans="1:1" x14ac:dyDescent="0.25">
      <c r="A83" t="s">
        <v>61</v>
      </c>
    </row>
    <row r="84" spans="1:1" x14ac:dyDescent="0.25">
      <c r="A84" t="s">
        <v>62</v>
      </c>
    </row>
    <row r="85" spans="1:1" x14ac:dyDescent="0.25">
      <c r="A85" t="s">
        <v>63</v>
      </c>
    </row>
    <row r="86" spans="1:1" x14ac:dyDescent="0.25">
      <c r="A86" t="s">
        <v>64</v>
      </c>
    </row>
    <row r="87" spans="1:1" x14ac:dyDescent="0.25">
      <c r="A87" t="s">
        <v>121</v>
      </c>
    </row>
    <row r="88" spans="1:1" x14ac:dyDescent="0.25">
      <c r="A88" t="s">
        <v>65</v>
      </c>
    </row>
    <row r="89" spans="1:1" x14ac:dyDescent="0.25">
      <c r="A89" t="s">
        <v>66</v>
      </c>
    </row>
    <row r="90" spans="1:1" x14ac:dyDescent="0.25">
      <c r="A90" t="s">
        <v>131</v>
      </c>
    </row>
    <row r="91" spans="1:1" x14ac:dyDescent="0.25">
      <c r="A91" t="s">
        <v>3</v>
      </c>
    </row>
    <row r="92" spans="1:1" x14ac:dyDescent="0.25">
      <c r="A92" t="s">
        <v>67</v>
      </c>
    </row>
    <row r="93" spans="1:1" x14ac:dyDescent="0.25">
      <c r="A93" t="s">
        <v>68</v>
      </c>
    </row>
    <row r="94" spans="1:1" x14ac:dyDescent="0.25">
      <c r="A94" t="s">
        <v>69</v>
      </c>
    </row>
    <row r="95" spans="1:1" x14ac:dyDescent="0.25">
      <c r="A95" t="s">
        <v>70</v>
      </c>
    </row>
    <row r="96" spans="1:1" x14ac:dyDescent="0.25">
      <c r="A96" t="s">
        <v>71</v>
      </c>
    </row>
    <row r="97" spans="1:1" x14ac:dyDescent="0.25">
      <c r="A97" t="s">
        <v>72</v>
      </c>
    </row>
    <row r="98" spans="1:1" x14ac:dyDescent="0.25">
      <c r="A98" t="s">
        <v>145</v>
      </c>
    </row>
    <row r="99" spans="1:1" x14ac:dyDescent="0.25">
      <c r="A99" t="s">
        <v>73</v>
      </c>
    </row>
    <row r="100" spans="1:1" x14ac:dyDescent="0.25">
      <c r="A100" t="s">
        <v>130</v>
      </c>
    </row>
    <row r="101" spans="1:1" x14ac:dyDescent="0.25">
      <c r="A101" t="s">
        <v>74</v>
      </c>
    </row>
    <row r="102" spans="1:1" x14ac:dyDescent="0.25">
      <c r="A102" t="s">
        <v>75</v>
      </c>
    </row>
    <row r="103" spans="1:1" x14ac:dyDescent="0.25">
      <c r="A103" t="s">
        <v>76</v>
      </c>
    </row>
    <row r="104" spans="1:1" x14ac:dyDescent="0.25">
      <c r="A104" t="s">
        <v>77</v>
      </c>
    </row>
    <row r="105" spans="1:1" x14ac:dyDescent="0.25">
      <c r="A105" t="s">
        <v>78</v>
      </c>
    </row>
    <row r="106" spans="1:1" x14ac:dyDescent="0.25">
      <c r="A106" t="s">
        <v>79</v>
      </c>
    </row>
    <row r="107" spans="1:1" x14ac:dyDescent="0.25">
      <c r="A107" t="s">
        <v>80</v>
      </c>
    </row>
    <row r="108" spans="1:1" x14ac:dyDescent="0.25">
      <c r="A108" t="s">
        <v>81</v>
      </c>
    </row>
    <row r="109" spans="1:1" x14ac:dyDescent="0.25">
      <c r="A109" t="s">
        <v>118</v>
      </c>
    </row>
    <row r="110" spans="1:1" x14ac:dyDescent="0.25">
      <c r="A110" t="s">
        <v>82</v>
      </c>
    </row>
    <row r="111" spans="1:1" x14ac:dyDescent="0.25">
      <c r="A111" t="s">
        <v>117</v>
      </c>
    </row>
    <row r="112" spans="1:1" x14ac:dyDescent="0.25">
      <c r="A112" t="s">
        <v>83</v>
      </c>
    </row>
    <row r="113" spans="1:1" x14ac:dyDescent="0.25">
      <c r="A113" t="s">
        <v>129</v>
      </c>
    </row>
    <row r="114" spans="1:1" x14ac:dyDescent="0.25">
      <c r="A114" t="s">
        <v>84</v>
      </c>
    </row>
    <row r="115" spans="1:1" x14ac:dyDescent="0.25">
      <c r="A115" t="s">
        <v>120</v>
      </c>
    </row>
    <row r="116" spans="1:1" x14ac:dyDescent="0.25">
      <c r="A116" t="s">
        <v>85</v>
      </c>
    </row>
    <row r="117" spans="1:1" x14ac:dyDescent="0.25">
      <c r="A117" t="s">
        <v>119</v>
      </c>
    </row>
    <row r="118" spans="1:1" x14ac:dyDescent="0.25">
      <c r="A118" t="s">
        <v>86</v>
      </c>
    </row>
    <row r="119" spans="1:1" x14ac:dyDescent="0.25">
      <c r="A119" t="s">
        <v>125</v>
      </c>
    </row>
    <row r="120" spans="1:1" x14ac:dyDescent="0.25">
      <c r="A120" t="s">
        <v>126</v>
      </c>
    </row>
    <row r="121" spans="1:1" x14ac:dyDescent="0.25">
      <c r="A121" t="s">
        <v>87</v>
      </c>
    </row>
    <row r="122" spans="1:1" x14ac:dyDescent="0.25">
      <c r="A122" t="s">
        <v>88</v>
      </c>
    </row>
    <row r="123" spans="1:1" x14ac:dyDescent="0.25">
      <c r="A123" t="s">
        <v>89</v>
      </c>
    </row>
    <row r="124" spans="1:1" x14ac:dyDescent="0.25">
      <c r="A124" t="s">
        <v>90</v>
      </c>
    </row>
    <row r="125" spans="1:1" x14ac:dyDescent="0.25">
      <c r="A125" t="s">
        <v>91</v>
      </c>
    </row>
    <row r="126" spans="1:1" x14ac:dyDescent="0.25">
      <c r="A126" t="s">
        <v>92</v>
      </c>
    </row>
    <row r="127" spans="1:1" x14ac:dyDescent="0.25">
      <c r="A127" t="s">
        <v>93</v>
      </c>
    </row>
    <row r="128" spans="1:1" x14ac:dyDescent="0.25">
      <c r="A128" t="s">
        <v>94</v>
      </c>
    </row>
    <row r="129" spans="1:1" x14ac:dyDescent="0.25">
      <c r="A129" t="s">
        <v>95</v>
      </c>
    </row>
    <row r="130" spans="1:1" x14ac:dyDescent="0.25">
      <c r="A130" t="s">
        <v>96</v>
      </c>
    </row>
    <row r="131" spans="1:1" x14ac:dyDescent="0.25">
      <c r="A131" t="s">
        <v>97</v>
      </c>
    </row>
    <row r="132" spans="1:1" x14ac:dyDescent="0.25">
      <c r="A132" t="s">
        <v>98</v>
      </c>
    </row>
    <row r="133" spans="1:1" x14ac:dyDescent="0.25">
      <c r="A133" t="s">
        <v>142</v>
      </c>
    </row>
    <row r="134" spans="1:1" x14ac:dyDescent="0.25">
      <c r="A134" t="s">
        <v>137</v>
      </c>
    </row>
    <row r="135" spans="1:1" x14ac:dyDescent="0.25">
      <c r="A135" t="s">
        <v>143</v>
      </c>
    </row>
    <row r="136" spans="1:1" x14ac:dyDescent="0.25">
      <c r="A136" t="s">
        <v>99</v>
      </c>
    </row>
    <row r="137" spans="1:1" x14ac:dyDescent="0.25">
      <c r="A137" t="s">
        <v>100</v>
      </c>
    </row>
    <row r="138" spans="1:1" x14ac:dyDescent="0.25">
      <c r="A138" t="s">
        <v>101</v>
      </c>
    </row>
    <row r="139" spans="1:1" x14ac:dyDescent="0.25">
      <c r="A139" t="s">
        <v>102</v>
      </c>
    </row>
    <row r="140" spans="1:1" x14ac:dyDescent="0.25">
      <c r="A140" t="s">
        <v>103</v>
      </c>
    </row>
    <row r="141" spans="1:1" x14ac:dyDescent="0.25">
      <c r="A141" t="s">
        <v>104</v>
      </c>
    </row>
    <row r="142" spans="1:1" x14ac:dyDescent="0.25">
      <c r="A142" t="s">
        <v>105</v>
      </c>
    </row>
    <row r="143" spans="1:1" x14ac:dyDescent="0.25">
      <c r="A143" t="s">
        <v>106</v>
      </c>
    </row>
    <row r="144" spans="1:1" x14ac:dyDescent="0.25">
      <c r="A144" t="s">
        <v>107</v>
      </c>
    </row>
    <row r="145" spans="1:1" x14ac:dyDescent="0.25">
      <c r="A145" t="s">
        <v>108</v>
      </c>
    </row>
  </sheetData>
  <conditionalFormatting sqref="A1:A145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theme="4" tint="-0.249977111117893"/>
  </sheetPr>
  <dimension ref="A1:B13"/>
  <sheetViews>
    <sheetView view="pageLayout" zoomScaleNormal="100" workbookViewId="0"/>
  </sheetViews>
  <sheetFormatPr defaultRowHeight="15" x14ac:dyDescent="0.25"/>
  <cols>
    <col min="1" max="1" width="49" bestFit="1" customWidth="1"/>
    <col min="2" max="2" width="79.28515625" customWidth="1"/>
  </cols>
  <sheetData>
    <row r="1" spans="1:2" x14ac:dyDescent="0.25">
      <c r="A1" s="9" t="s">
        <v>177</v>
      </c>
      <c r="B1" s="9" t="s">
        <v>185</v>
      </c>
    </row>
    <row r="2" spans="1:2" ht="30" x14ac:dyDescent="0.25">
      <c r="A2" t="s">
        <v>187</v>
      </c>
      <c r="B2" s="24" t="s">
        <v>165</v>
      </c>
    </row>
    <row r="3" spans="1:2" ht="30" x14ac:dyDescent="0.25">
      <c r="A3" t="s">
        <v>178</v>
      </c>
      <c r="B3" s="24" t="s">
        <v>166</v>
      </c>
    </row>
    <row r="4" spans="1:2" ht="30" x14ac:dyDescent="0.25">
      <c r="A4" t="s">
        <v>179</v>
      </c>
      <c r="B4" s="24" t="s">
        <v>167</v>
      </c>
    </row>
    <row r="5" spans="1:2" ht="30" x14ac:dyDescent="0.25">
      <c r="A5" t="s">
        <v>183</v>
      </c>
      <c r="B5" s="24" t="s">
        <v>168</v>
      </c>
    </row>
    <row r="6" spans="1:2" ht="30" x14ac:dyDescent="0.25">
      <c r="A6" t="s">
        <v>182</v>
      </c>
      <c r="B6" s="24" t="s">
        <v>169</v>
      </c>
    </row>
    <row r="7" spans="1:2" ht="30" x14ac:dyDescent="0.25">
      <c r="A7" t="s">
        <v>180</v>
      </c>
      <c r="B7" s="24" t="s">
        <v>170</v>
      </c>
    </row>
    <row r="8" spans="1:2" ht="30" x14ac:dyDescent="0.25">
      <c r="A8" s="8" t="s">
        <v>181</v>
      </c>
      <c r="B8" s="25" t="s">
        <v>171</v>
      </c>
    </row>
    <row r="9" spans="1:2" ht="30" x14ac:dyDescent="0.25">
      <c r="A9" s="8" t="s">
        <v>186</v>
      </c>
      <c r="B9" s="25" t="s">
        <v>172</v>
      </c>
    </row>
    <row r="10" spans="1:2" ht="30" x14ac:dyDescent="0.25">
      <c r="A10" s="8" t="s">
        <v>184</v>
      </c>
      <c r="B10" s="25" t="s">
        <v>173</v>
      </c>
    </row>
    <row r="11" spans="1:2" x14ac:dyDescent="0.25">
      <c r="A11" s="8" t="s">
        <v>174</v>
      </c>
      <c r="B11" s="25" t="s">
        <v>174</v>
      </c>
    </row>
    <row r="12" spans="1:2" x14ac:dyDescent="0.25">
      <c r="A12" s="8" t="s">
        <v>176</v>
      </c>
      <c r="B12" s="25" t="s">
        <v>176</v>
      </c>
    </row>
    <row r="13" spans="1:2" x14ac:dyDescent="0.25">
      <c r="A13" s="8" t="s">
        <v>175</v>
      </c>
      <c r="B13" s="25" t="s">
        <v>175</v>
      </c>
    </row>
  </sheetData>
  <sheetProtection algorithmName="SHA-512" hashValue="bn+OQj/Z6uxVDc74uPxVKtJ4bB6xeudj2yWwgYbY0SYs8qNUvDVu1jirQ7QAJMfFkNVeg4eS67Fevgd1cLwDsg==" saltValue="C5CdhN0URQMknIJGCrIb9w==" spinCount="100000" sheet="1" objects="1" scenarios="1"/>
  <pageMargins left="0.2" right="0.2" top="0.75" bottom="0.75" header="0.3" footer="0.3"/>
  <pageSetup orientation="landscape" r:id="rId1"/>
  <headerFooter>
    <oddHeader xml:space="preserve">&amp;C&amp;"-,Bold"&amp;16Strategic Priorities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A18"/>
  <sheetViews>
    <sheetView workbookViewId="0">
      <selection activeCell="A8" sqref="A8"/>
    </sheetView>
  </sheetViews>
  <sheetFormatPr defaultRowHeight="15" x14ac:dyDescent="0.25"/>
  <cols>
    <col min="1" max="1" width="28.42578125" customWidth="1"/>
  </cols>
  <sheetData>
    <row r="1" spans="1:1" x14ac:dyDescent="0.25">
      <c r="A1" s="1" t="s">
        <v>156</v>
      </c>
    </row>
    <row r="2" spans="1:1" x14ac:dyDescent="0.25">
      <c r="A2" s="2" t="s">
        <v>155</v>
      </c>
    </row>
    <row r="3" spans="1:1" x14ac:dyDescent="0.25">
      <c r="A3" s="2" t="s">
        <v>163</v>
      </c>
    </row>
    <row r="4" spans="1:1" x14ac:dyDescent="0.25">
      <c r="A4" s="2" t="s">
        <v>162</v>
      </c>
    </row>
    <row r="5" spans="1:1" x14ac:dyDescent="0.25">
      <c r="A5" s="2" t="s">
        <v>157</v>
      </c>
    </row>
    <row r="6" spans="1:1" x14ac:dyDescent="0.25">
      <c r="A6" s="2" t="s">
        <v>2</v>
      </c>
    </row>
    <row r="7" spans="1:1" x14ac:dyDescent="0.25">
      <c r="A7" s="2" t="s">
        <v>164</v>
      </c>
    </row>
    <row r="8" spans="1:1" x14ac:dyDescent="0.25">
      <c r="A8" s="3" t="s">
        <v>1</v>
      </c>
    </row>
    <row r="13" spans="1:1" x14ac:dyDescent="0.25">
      <c r="A13" t="s">
        <v>114</v>
      </c>
    </row>
    <row r="14" spans="1:1" x14ac:dyDescent="0.25">
      <c r="A14" t="s">
        <v>115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</sheetData>
  <sortState xmlns:xlrd2="http://schemas.microsoft.com/office/spreadsheetml/2017/richdata2" ref="A2:A18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Capital Equipment Needs</vt:lpstr>
      <vt:lpstr>Departments</vt:lpstr>
      <vt:lpstr>Strategic Priorities</vt:lpstr>
      <vt:lpstr>Divisions</vt:lpstr>
      <vt:lpstr>Departments</vt:lpstr>
      <vt:lpstr>Depts_Updated</vt:lpstr>
      <vt:lpstr>Division</vt:lpstr>
      <vt:lpstr>ExecOffice</vt:lpstr>
      <vt:lpstr>HML</vt:lpstr>
      <vt:lpstr>'Capital Equipment Needs'!Print_Area</vt:lpstr>
      <vt:lpstr>'Capital Equipment Needs'!Print_Titles</vt:lpstr>
      <vt:lpstr>Priorities</vt:lpstr>
      <vt:lpstr>YN</vt:lpstr>
    </vt:vector>
  </TitlesOfParts>
  <Company>Columbus State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J. Eckhart</dc:creator>
  <cp:lastModifiedBy>Karen Riley</cp:lastModifiedBy>
  <cp:lastPrinted>2016-01-29T20:38:32Z</cp:lastPrinted>
  <dcterms:created xsi:type="dcterms:W3CDTF">2015-01-22T16:39:44Z</dcterms:created>
  <dcterms:modified xsi:type="dcterms:W3CDTF">2023-03-31T15:34:09Z</dcterms:modified>
</cp:coreProperties>
</file>